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7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7" i="1"/>
</calcChain>
</file>

<file path=xl/sharedStrings.xml><?xml version="1.0" encoding="utf-8"?>
<sst xmlns="http://schemas.openxmlformats.org/spreadsheetml/2006/main" count="120" uniqueCount="118">
  <si>
    <t>FIDEAPECH</t>
  </si>
  <si>
    <t>PRESUPUESTO  EJERCICIO A AGOSTO2018</t>
  </si>
  <si>
    <t>NUMERO DE CUENTA CONTABLE</t>
  </si>
  <si>
    <t>NOMBRE DE LA CUENTA CONTABLE</t>
  </si>
  <si>
    <t>ACUMULADO</t>
  </si>
  <si>
    <t>PRESUPUESTO</t>
  </si>
  <si>
    <t>AMPLIACIONES</t>
  </si>
  <si>
    <t>REDUCCIONES</t>
  </si>
  <si>
    <t>MODIFICADO</t>
  </si>
  <si>
    <t>DE EGRESOS</t>
  </si>
  <si>
    <t>5-1-1-1-003-0000-00000000-000-000</t>
  </si>
  <si>
    <t>SUELDOS BASE AL PERSONAL PERMANENTE</t>
  </si>
  <si>
    <t>5-1-1-3-004-0001-00000000-000-000</t>
  </si>
  <si>
    <t>PARTICIPACIONES</t>
  </si>
  <si>
    <t>5-1-1-3-002-0001-00000000-000-000</t>
  </si>
  <si>
    <t>PRIMA VACACIONAL</t>
  </si>
  <si>
    <t>5-1-1-3-002-0003-00000000-000-000</t>
  </si>
  <si>
    <t>GRATIFICACIONES</t>
  </si>
  <si>
    <t>5-1-1-4-004-0001-00000000-000-000</t>
  </si>
  <si>
    <t>ICHISAL</t>
  </si>
  <si>
    <t>5-1-1-4-003-0002-00000000-000-000</t>
  </si>
  <si>
    <t>APORT. 17 % FONDO PENSIONES</t>
  </si>
  <si>
    <t>5-1-1-4-004-0004-00000000-000-000</t>
  </si>
  <si>
    <t>SEGUROS DE VIDA PARA EMPLEADOS</t>
  </si>
  <si>
    <t>5-1-3-2-005-0000-00000000-000-000</t>
  </si>
  <si>
    <t>PARTICIPACION POR APOYO VEHICULAR</t>
  </si>
  <si>
    <t>5-1-1-5-006-0000-00000000-000-000</t>
  </si>
  <si>
    <t>OTRAS PRESTACIONES SOCIALES Y ECONÓMICAS</t>
  </si>
  <si>
    <t>5-1-3-8-005-0000-00000000-000-000</t>
  </si>
  <si>
    <t>GASTOS DE REPRESENTACIÓN</t>
  </si>
  <si>
    <t>5-1-1-4-004-0002-00000000-000-000</t>
  </si>
  <si>
    <t>PENSIONES (DIFERENCIAL DEL SERVICIO)</t>
  </si>
  <si>
    <t>5-1-3-7-005-0000-00000000-000-000</t>
  </si>
  <si>
    <t>VIÁTICOS EN EL PAÍS</t>
  </si>
  <si>
    <t>5-1-2-6-001-0000-00000000-000-000</t>
  </si>
  <si>
    <t>COMBUSTIBLES, LUBRICANTES Y ADITIVOS</t>
  </si>
  <si>
    <t>5-1-2-1-000-0000-00000000-000-000</t>
  </si>
  <si>
    <t>MATERIAL DE ADMON, EMISION DOCUMENTOS Y ART OFICIA</t>
  </si>
  <si>
    <t>5-1-3-1-005-0000-00000000-000-000</t>
  </si>
  <si>
    <t>TELEFONÍA CELULAR</t>
  </si>
  <si>
    <t>5-1-3-4-005-0000-00000000-000-000</t>
  </si>
  <si>
    <t>SEGURO DE BIENES PATRIMONIALES</t>
  </si>
  <si>
    <t>5-1-3-5-005-0000-00000000-000-000</t>
  </si>
  <si>
    <t>REPARACIÓN Y MANTENIMIENTO DE EQUIPO DE TRANSPORTE</t>
  </si>
  <si>
    <t>5-1-3-5-001-0000-00000000-000-000</t>
  </si>
  <si>
    <t>CONSERVACIÓN Y MANTENIMIENTO DE INMUEBLES</t>
  </si>
  <si>
    <t>5-1-3-2-003-0000-00000000-000-000</t>
  </si>
  <si>
    <t>ARRENDAMIENTO DE MOBILIARIO Y EQUIPO DE ADMINI</t>
  </si>
  <si>
    <t>5-1-3-3-001-0010-00000000-000-000</t>
  </si>
  <si>
    <t>DIVERSOS</t>
  </si>
  <si>
    <t>5-1-3-9-007-0001-00000000-000-000</t>
  </si>
  <si>
    <t>ESTACIONAMIENTO</t>
  </si>
  <si>
    <t>5-1-3-1-008-0000-00000000-000-000</t>
  </si>
  <si>
    <t>CORREO, TELEGRAMA Y MENSAJERIA</t>
  </si>
  <si>
    <t>SERVICIO POSTAL MEXICANO</t>
  </si>
  <si>
    <t>5-1-3-6-007-0000-00000000-000-000</t>
  </si>
  <si>
    <t>OTROS SERVICIOS DE INFORMACIÓN</t>
  </si>
  <si>
    <t>5-1-3-3-001-0015-00000000-000-000</t>
  </si>
  <si>
    <t>GASTOS LEGALES</t>
  </si>
  <si>
    <t>5-1-3-2-002-0000-00000000-000-000</t>
  </si>
  <si>
    <t>ARRENDAMIENTO DE EDIFICIOS</t>
  </si>
  <si>
    <t>5-1-3-3-008-0000-00000000-000-000</t>
  </si>
  <si>
    <t>SERVICIOS DE AGUA, LUZ</t>
  </si>
  <si>
    <t>SERVICIOS DE VIGILANCIA</t>
  </si>
  <si>
    <t>SERVICIOS DE LIMPIEZA</t>
  </si>
  <si>
    <t>5-1-1-7-001-0000-00000000-000-000</t>
  </si>
  <si>
    <t>IMPUESTO SOBRE NÓMINAS</t>
  </si>
  <si>
    <t>5-1-3-4-002-0000-00000000-000-000</t>
  </si>
  <si>
    <t>SERVICIOS DE COBRANZA, INVESTIGACIÓN CREDITICIA</t>
  </si>
  <si>
    <t>5-1-3-3-009-0001-00000000-000-000</t>
  </si>
  <si>
    <t>HONORARIOS FIDUCIARIA</t>
  </si>
  <si>
    <t>5-1-3-3-009-0002-00000000-000-000</t>
  </si>
  <si>
    <t>IVA PAGADO HONOR. FIDUCIARIA</t>
  </si>
  <si>
    <t>5-1-3-3-009-0105-00000000-000-000</t>
  </si>
  <si>
    <t xml:space="preserve">COMISARIO </t>
  </si>
  <si>
    <t>5-1-3-3-009-0106-00000000-000-000</t>
  </si>
  <si>
    <t xml:space="preserve">IVA PAGADO COMISARIO </t>
  </si>
  <si>
    <t>5-1-1-2-001-0001-00000001-000-000</t>
  </si>
  <si>
    <t>HONORARIOS ASIMILADOS</t>
  </si>
  <si>
    <t>5-1-1-2-001-0001-00000002-000-000</t>
  </si>
  <si>
    <t>ISR PROF. POR ASIMILADOS</t>
  </si>
  <si>
    <t>5-1-3-3-009-0017-00000000-000-000</t>
  </si>
  <si>
    <t xml:space="preserve">HONORARIOS PROFESIONALES  </t>
  </si>
  <si>
    <t>5-1-3-3-009-0018-00000000-000-000</t>
  </si>
  <si>
    <t>IVA PAGADO HONORARIOS PROFESIONALES</t>
  </si>
  <si>
    <t>'5-1-3-3-010-0000-00000000-000-000</t>
  </si>
  <si>
    <t>SERVICIOS LEGALES, DE CONTABILIDAD, AUDITORÍA</t>
  </si>
  <si>
    <t>5-1-3-3-003-0000-00000000-000-000</t>
  </si>
  <si>
    <t>SERVICIOS DE CONSULTORÍA ADMINISTRATIVA, PROCEDIMIENTOS</t>
  </si>
  <si>
    <t>1-2-4-1-0002-0000-00000000-000-000</t>
  </si>
  <si>
    <t>EQUIPO DE COMPUTO</t>
  </si>
  <si>
    <t>1-2-4-4-0001-0000-00000000-000-000</t>
  </si>
  <si>
    <t>EQUIPO DE TRANSPORTE</t>
  </si>
  <si>
    <t>MOBILIARIO Y EQUIPO DE OFICINA</t>
  </si>
  <si>
    <t>1-2-5-9-0001-0000-00000000-000-000</t>
  </si>
  <si>
    <t>REMODELACION Y ADECUACION DE EDIFICIOS</t>
  </si>
  <si>
    <t>5-1-3-6-007-0001-00000000-000-000</t>
  </si>
  <si>
    <t>PROMOCION Y DIFUSION</t>
  </si>
  <si>
    <t>BECAS DE SERVICIO SOCIAL</t>
  </si>
  <si>
    <t>GRAN TOTAL</t>
  </si>
  <si>
    <t>SUMAS</t>
  </si>
  <si>
    <t>5-0-0-0-000-0000-00000000-000-0000</t>
  </si>
  <si>
    <t>TOTAL GASTOS ESTADO DE RESULTADOS</t>
  </si>
  <si>
    <t>5-1-1-5-002-0000-00000000-000-0000</t>
  </si>
  <si>
    <t>( - ) INDEMNIZACIONES</t>
  </si>
  <si>
    <t>5-1-1-3-001-0000-00000000-000-0000</t>
  </si>
  <si>
    <t>( - ) PRIMAS POR AÑOS DE SERVICIO PRESTADO</t>
  </si>
  <si>
    <t>5-5-9-9-002-0000-00000000-000-0000</t>
  </si>
  <si>
    <t>( - ) DEPRECIACIONES</t>
  </si>
  <si>
    <t>5-5-9-1-000-0000-00000000-000-0000</t>
  </si>
  <si>
    <t>( - ) RESULTADO DE EJERCICIOS ANTERIORES</t>
  </si>
  <si>
    <t>5-2-0-0-000-0000-00000000-000-0000</t>
  </si>
  <si>
    <t>( - ) TRANSFERENCIAS,ASIGNACIONES, SUBSIDIOS Y OTRAS AYUDAS</t>
  </si>
  <si>
    <t>( + ) ACTIVOS FIJOS</t>
  </si>
  <si>
    <t>TOTAL GASTO PRESUPUESTO</t>
  </si>
  <si>
    <t>-</t>
  </si>
  <si>
    <t>GASTO ACUMULADO</t>
  </si>
  <si>
    <t xml:space="preserve">DISPONIBLE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</si>
</sst>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Border="1" applyAlignment="1">
      <alignment horizontal="center" vertical="center" wrapText="1"/>
    </xf>
    <xf numFmtId="164" fontId="2" fillId="0" borderId="3" xfId="1" applyNumberForma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43" fontId="0" fillId="0" borderId="0" xfId="0" applyNumberFormat="1"/>
    <xf numFmtId="0" fontId="2" fillId="0" borderId="0" xfId="1"/>
    <xf numFmtId="0" fontId="3" fillId="2" borderId="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right"/>
    </xf>
    <xf numFmtId="49" fontId="4" fillId="0" borderId="4" xfId="1" applyNumberFormat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43" fontId="4" fillId="0" borderId="0" xfId="1" applyNumberFormat="1" applyFont="1" applyFill="1" applyBorder="1"/>
    <xf numFmtId="43" fontId="7" fillId="0" borderId="0" xfId="1" applyNumberFormat="1" applyFont="1" applyFill="1" applyBorder="1"/>
    <xf numFmtId="43" fontId="6" fillId="0" borderId="0" xfId="1" applyNumberFormat="1" applyFont="1" applyFill="1" applyBorder="1"/>
    <xf numFmtId="49" fontId="4" fillId="0" borderId="4" xfId="1" quotePrefix="1" applyNumberFormat="1" applyFont="1" applyFill="1" applyBorder="1" applyAlignment="1">
      <alignment horizontal="left" vertical="top"/>
    </xf>
    <xf numFmtId="0" fontId="7" fillId="3" borderId="5" xfId="1" applyFont="1" applyFill="1" applyBorder="1"/>
    <xf numFmtId="0" fontId="7" fillId="3" borderId="6" xfId="1" applyFont="1" applyFill="1" applyBorder="1"/>
    <xf numFmtId="4" fontId="7" fillId="3" borderId="6" xfId="1" applyNumberFormat="1" applyFont="1" applyFill="1" applyBorder="1"/>
    <xf numFmtId="4" fontId="4" fillId="0" borderId="0" xfId="1" applyNumberFormat="1" applyFont="1" applyFill="1"/>
    <xf numFmtId="43" fontId="4" fillId="0" borderId="0" xfId="1" applyNumberFormat="1" applyFont="1" applyFill="1"/>
    <xf numFmtId="49" fontId="4" fillId="0" borderId="4" xfId="4" applyNumberFormat="1" applyFont="1" applyFill="1" applyBorder="1" applyAlignment="1">
      <alignment horizontal="left" vertical="top"/>
    </xf>
    <xf numFmtId="0" fontId="4" fillId="0" borderId="0" xfId="4" applyFont="1" applyFill="1"/>
    <xf numFmtId="0" fontId="6" fillId="0" borderId="0" xfId="4" applyFont="1" applyFill="1"/>
    <xf numFmtId="0" fontId="7" fillId="0" borderId="0" xfId="1" applyFont="1" applyFill="1" applyAlignment="1">
      <alignment horizontal="right"/>
    </xf>
  </cellXfs>
  <cellStyles count="6">
    <cellStyle name="Millares 2" xfId="2"/>
    <cellStyle name="Moneda 2" xfId="3"/>
    <cellStyle name="Normal" xfId="0" builtinId="0"/>
    <cellStyle name="Normal 2" xfId="4"/>
    <cellStyle name="Normal 3" xfId="1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J46" sqref="J46"/>
    </sheetView>
  </sheetViews>
  <sheetFormatPr baseColWidth="10" defaultRowHeight="15" x14ac:dyDescent="0.25"/>
  <cols>
    <col min="3" max="3" width="12.42578125" bestFit="1" customWidth="1"/>
    <col min="6" max="6" width="12.42578125" bestFit="1" customWidth="1"/>
    <col min="7" max="7" width="12.7109375" bestFit="1" customWidth="1"/>
    <col min="8" max="8" width="13.140625" bestFit="1" customWidth="1"/>
  </cols>
  <sheetData>
    <row r="1" spans="1:8" x14ac:dyDescent="0.25">
      <c r="A1" s="5" t="s">
        <v>0</v>
      </c>
      <c r="B1" s="6"/>
      <c r="C1" s="6"/>
      <c r="D1" s="6"/>
      <c r="E1" s="6"/>
      <c r="F1" s="6"/>
      <c r="G1" s="17"/>
      <c r="H1" s="17"/>
    </row>
    <row r="2" spans="1:8" ht="15.75" thickBot="1" x14ac:dyDescent="0.3">
      <c r="A2" s="5" t="s">
        <v>1</v>
      </c>
      <c r="B2" s="6"/>
      <c r="C2" s="6"/>
      <c r="D2" s="6"/>
      <c r="E2" s="6"/>
      <c r="F2" s="6"/>
      <c r="G2" s="17"/>
      <c r="H2" s="17"/>
    </row>
    <row r="3" spans="1:8" ht="15.75" customHeight="1" thickBot="1" x14ac:dyDescent="0.3">
      <c r="A3" s="7" t="s">
        <v>2</v>
      </c>
      <c r="B3" s="10" t="s">
        <v>3</v>
      </c>
      <c r="C3" s="13"/>
      <c r="D3" s="13"/>
      <c r="E3" s="13"/>
      <c r="F3" s="14"/>
      <c r="G3" s="2" t="s">
        <v>116</v>
      </c>
      <c r="H3" s="2" t="s">
        <v>117</v>
      </c>
    </row>
    <row r="4" spans="1:8" x14ac:dyDescent="0.25">
      <c r="A4" s="8"/>
      <c r="B4" s="11"/>
      <c r="C4" s="18" t="s">
        <v>5</v>
      </c>
      <c r="D4" s="1" t="s">
        <v>6</v>
      </c>
      <c r="E4" s="1" t="s">
        <v>7</v>
      </c>
      <c r="F4" s="1" t="s">
        <v>8</v>
      </c>
      <c r="G4" s="3"/>
      <c r="H4" s="3"/>
    </row>
    <row r="5" spans="1:8" x14ac:dyDescent="0.25">
      <c r="A5" s="8"/>
      <c r="B5" s="11"/>
      <c r="C5" s="19" t="s">
        <v>9</v>
      </c>
      <c r="D5" s="1"/>
      <c r="E5" s="1"/>
      <c r="F5" s="1"/>
      <c r="G5" s="3"/>
      <c r="H5" s="3"/>
    </row>
    <row r="6" spans="1:8" ht="15.75" thickBot="1" x14ac:dyDescent="0.3">
      <c r="A6" s="9"/>
      <c r="B6" s="12"/>
      <c r="C6" s="20">
        <v>2018</v>
      </c>
      <c r="D6" s="1"/>
      <c r="E6" s="1"/>
      <c r="F6" s="1"/>
      <c r="G6" s="4" t="s">
        <v>4</v>
      </c>
      <c r="H6" s="4" t="s">
        <v>4</v>
      </c>
    </row>
    <row r="7" spans="1:8" x14ac:dyDescent="0.25">
      <c r="A7" s="22" t="s">
        <v>10</v>
      </c>
      <c r="B7" s="23" t="s">
        <v>11</v>
      </c>
      <c r="C7" s="21">
        <v>4446546.7199999988</v>
      </c>
      <c r="D7" s="24">
        <v>0</v>
      </c>
      <c r="E7" s="24">
        <v>0</v>
      </c>
      <c r="F7" s="25">
        <v>4446546.7199999988</v>
      </c>
      <c r="G7" s="25">
        <v>3438705.37</v>
      </c>
      <c r="H7" s="15">
        <f>F7-G7</f>
        <v>1007841.3499999987</v>
      </c>
    </row>
    <row r="8" spans="1:8" x14ac:dyDescent="0.25">
      <c r="A8" s="22" t="s">
        <v>12</v>
      </c>
      <c r="B8" s="23" t="s">
        <v>13</v>
      </c>
      <c r="C8" s="21">
        <v>2867446.5519999997</v>
      </c>
      <c r="D8" s="24">
        <v>0</v>
      </c>
      <c r="E8" s="24">
        <v>0</v>
      </c>
      <c r="F8" s="25">
        <v>2867446.5519999997</v>
      </c>
      <c r="G8" s="25">
        <v>2407049.25</v>
      </c>
      <c r="H8" s="15">
        <f t="shared" ref="H8:H54" si="0">F8-G8</f>
        <v>460397.30199999968</v>
      </c>
    </row>
    <row r="9" spans="1:8" x14ac:dyDescent="0.25">
      <c r="A9" s="22" t="s">
        <v>14</v>
      </c>
      <c r="B9" s="23" t="s">
        <v>15</v>
      </c>
      <c r="C9" s="21">
        <v>255794.46200000009</v>
      </c>
      <c r="D9" s="24">
        <v>0</v>
      </c>
      <c r="E9" s="24">
        <v>0</v>
      </c>
      <c r="F9" s="25">
        <v>255794.46200000009</v>
      </c>
      <c r="G9" s="25">
        <v>185680.36</v>
      </c>
      <c r="H9" s="15">
        <f t="shared" si="0"/>
        <v>70114.102000000101</v>
      </c>
    </row>
    <row r="10" spans="1:8" x14ac:dyDescent="0.25">
      <c r="A10" s="22" t="s">
        <v>16</v>
      </c>
      <c r="B10" s="23" t="s">
        <v>17</v>
      </c>
      <c r="C10" s="26">
        <v>511588.92400000017</v>
      </c>
      <c r="D10" s="24">
        <v>0</v>
      </c>
      <c r="E10" s="24">
        <v>0</v>
      </c>
      <c r="F10" s="25">
        <v>511588.92400000017</v>
      </c>
      <c r="G10" s="25">
        <v>383834.64000000007</v>
      </c>
      <c r="H10" s="15">
        <f t="shared" si="0"/>
        <v>127754.2840000001</v>
      </c>
    </row>
    <row r="11" spans="1:8" x14ac:dyDescent="0.25">
      <c r="A11" s="22" t="s">
        <v>18</v>
      </c>
      <c r="B11" s="23" t="s">
        <v>19</v>
      </c>
      <c r="C11" s="21">
        <v>755912.94239999983</v>
      </c>
      <c r="D11" s="24">
        <v>0</v>
      </c>
      <c r="E11" s="24">
        <v>140000</v>
      </c>
      <c r="F11" s="25">
        <v>615912.94239999983</v>
      </c>
      <c r="G11" s="25">
        <v>54927.19</v>
      </c>
      <c r="H11" s="15">
        <f t="shared" si="0"/>
        <v>560985.75239999988</v>
      </c>
    </row>
    <row r="12" spans="1:8" x14ac:dyDescent="0.25">
      <c r="A12" s="27" t="s">
        <v>20</v>
      </c>
      <c r="B12" s="23" t="s">
        <v>21</v>
      </c>
      <c r="C12" s="21">
        <v>705889.91675999982</v>
      </c>
      <c r="D12" s="24">
        <v>0</v>
      </c>
      <c r="E12" s="24">
        <v>0</v>
      </c>
      <c r="F12" s="25">
        <v>705889.91675999982</v>
      </c>
      <c r="G12" s="25">
        <v>570598.72</v>
      </c>
      <c r="H12" s="15">
        <f t="shared" si="0"/>
        <v>135291.19675999985</v>
      </c>
    </row>
    <row r="13" spans="1:8" x14ac:dyDescent="0.25">
      <c r="A13" s="22" t="s">
        <v>22</v>
      </c>
      <c r="B13" s="23" t="s">
        <v>23</v>
      </c>
      <c r="C13" s="21">
        <v>33936.902999999998</v>
      </c>
      <c r="D13" s="24">
        <v>0</v>
      </c>
      <c r="E13" s="24">
        <v>0</v>
      </c>
      <c r="F13" s="25">
        <v>33936.902999999998</v>
      </c>
      <c r="G13" s="25">
        <v>17442.72</v>
      </c>
      <c r="H13" s="15">
        <f t="shared" si="0"/>
        <v>16494.182999999997</v>
      </c>
    </row>
    <row r="14" spans="1:8" x14ac:dyDescent="0.25">
      <c r="A14" s="22" t="s">
        <v>24</v>
      </c>
      <c r="B14" s="23" t="s">
        <v>25</v>
      </c>
      <c r="C14" s="21">
        <v>0</v>
      </c>
      <c r="D14" s="24">
        <v>0</v>
      </c>
      <c r="E14" s="24">
        <v>0</v>
      </c>
      <c r="F14" s="25">
        <v>0</v>
      </c>
      <c r="G14" s="25">
        <v>0</v>
      </c>
      <c r="H14" s="15">
        <f t="shared" si="0"/>
        <v>0</v>
      </c>
    </row>
    <row r="15" spans="1:8" x14ac:dyDescent="0.25">
      <c r="A15" s="22" t="s">
        <v>26</v>
      </c>
      <c r="B15" s="23" t="s">
        <v>27</v>
      </c>
      <c r="C15" s="21">
        <v>605293.19999999995</v>
      </c>
      <c r="D15" s="24">
        <v>0</v>
      </c>
      <c r="E15" s="24">
        <v>0</v>
      </c>
      <c r="F15" s="25">
        <v>605293.19999999995</v>
      </c>
      <c r="G15" s="25">
        <v>260533.05000000002</v>
      </c>
      <c r="H15" s="15">
        <f t="shared" si="0"/>
        <v>344760.14999999991</v>
      </c>
    </row>
    <row r="16" spans="1:8" x14ac:dyDescent="0.25">
      <c r="A16" s="22" t="s">
        <v>28</v>
      </c>
      <c r="B16" s="23" t="s">
        <v>29</v>
      </c>
      <c r="C16" s="21">
        <v>20000</v>
      </c>
      <c r="D16" s="24">
        <v>0</v>
      </c>
      <c r="E16" s="24">
        <v>0</v>
      </c>
      <c r="F16" s="25">
        <v>20000</v>
      </c>
      <c r="G16" s="25">
        <v>7767</v>
      </c>
      <c r="H16" s="15">
        <f t="shared" si="0"/>
        <v>12233</v>
      </c>
    </row>
    <row r="17" spans="1:8" x14ac:dyDescent="0.25">
      <c r="A17" s="22" t="s">
        <v>30</v>
      </c>
      <c r="B17" s="23" t="s">
        <v>31</v>
      </c>
      <c r="C17" s="21">
        <v>53603.825624999998</v>
      </c>
      <c r="D17" s="24">
        <v>0</v>
      </c>
      <c r="E17" s="24">
        <v>0</v>
      </c>
      <c r="F17" s="25">
        <v>53603.825624999998</v>
      </c>
      <c r="G17" s="25">
        <v>14487.13</v>
      </c>
      <c r="H17" s="15">
        <f t="shared" si="0"/>
        <v>39116.695625</v>
      </c>
    </row>
    <row r="18" spans="1:8" x14ac:dyDescent="0.25">
      <c r="A18" s="22" t="s">
        <v>32</v>
      </c>
      <c r="B18" s="23" t="s">
        <v>33</v>
      </c>
      <c r="C18" s="21">
        <v>474613.63357348175</v>
      </c>
      <c r="D18" s="24">
        <v>0</v>
      </c>
      <c r="E18" s="24">
        <v>0</v>
      </c>
      <c r="F18" s="25">
        <v>474613.63357348175</v>
      </c>
      <c r="G18" s="25">
        <v>296165.36000000004</v>
      </c>
      <c r="H18" s="15">
        <f t="shared" si="0"/>
        <v>178448.27357348171</v>
      </c>
    </row>
    <row r="19" spans="1:8" x14ac:dyDescent="0.25">
      <c r="A19" s="22" t="s">
        <v>34</v>
      </c>
      <c r="B19" s="23" t="s">
        <v>35</v>
      </c>
      <c r="C19" s="21">
        <v>238249.96</v>
      </c>
      <c r="D19" s="24">
        <v>0</v>
      </c>
      <c r="E19" s="24">
        <v>0</v>
      </c>
      <c r="F19" s="25">
        <v>238249.96</v>
      </c>
      <c r="G19" s="25">
        <v>76000</v>
      </c>
      <c r="H19" s="15">
        <f t="shared" si="0"/>
        <v>162249.96</v>
      </c>
    </row>
    <row r="20" spans="1:8" x14ac:dyDescent="0.25">
      <c r="A20" s="22" t="s">
        <v>36</v>
      </c>
      <c r="B20" s="23" t="s">
        <v>37</v>
      </c>
      <c r="C20" s="21">
        <v>115855.95000000001</v>
      </c>
      <c r="D20" s="24">
        <v>50000</v>
      </c>
      <c r="E20" s="24">
        <v>0</v>
      </c>
      <c r="F20" s="25">
        <v>165855.95000000001</v>
      </c>
      <c r="G20" s="25">
        <v>127227.47</v>
      </c>
      <c r="H20" s="15">
        <f t="shared" si="0"/>
        <v>38628.48000000001</v>
      </c>
    </row>
    <row r="21" spans="1:8" x14ac:dyDescent="0.25">
      <c r="A21" s="22" t="s">
        <v>38</v>
      </c>
      <c r="B21" s="23" t="s">
        <v>39</v>
      </c>
      <c r="C21" s="21">
        <v>0</v>
      </c>
      <c r="D21" s="24">
        <v>0</v>
      </c>
      <c r="E21" s="24">
        <v>0</v>
      </c>
      <c r="F21" s="25">
        <v>0</v>
      </c>
      <c r="G21" s="25">
        <v>0</v>
      </c>
      <c r="H21" s="15">
        <f t="shared" si="0"/>
        <v>0</v>
      </c>
    </row>
    <row r="22" spans="1:8" x14ac:dyDescent="0.25">
      <c r="A22" s="22" t="s">
        <v>40</v>
      </c>
      <c r="B22" s="23" t="s">
        <v>41</v>
      </c>
      <c r="C22" s="21">
        <v>31500</v>
      </c>
      <c r="D22" s="24">
        <v>0</v>
      </c>
      <c r="E22" s="24">
        <v>0</v>
      </c>
      <c r="F22" s="25">
        <v>31500</v>
      </c>
      <c r="G22" s="25">
        <v>28068.22</v>
      </c>
      <c r="H22" s="15">
        <f t="shared" si="0"/>
        <v>3431.7799999999988</v>
      </c>
    </row>
    <row r="23" spans="1:8" x14ac:dyDescent="0.25">
      <c r="A23" s="22" t="s">
        <v>42</v>
      </c>
      <c r="B23" s="23" t="s">
        <v>43</v>
      </c>
      <c r="C23" s="21">
        <v>59244</v>
      </c>
      <c r="D23" s="24">
        <v>0</v>
      </c>
      <c r="E23" s="24">
        <v>0</v>
      </c>
      <c r="F23" s="25">
        <v>59244</v>
      </c>
      <c r="G23" s="25">
        <v>30258.300000000003</v>
      </c>
      <c r="H23" s="15">
        <f t="shared" si="0"/>
        <v>28985.699999999997</v>
      </c>
    </row>
    <row r="24" spans="1:8" x14ac:dyDescent="0.25">
      <c r="A24" s="22" t="s">
        <v>44</v>
      </c>
      <c r="B24" s="23" t="s">
        <v>45</v>
      </c>
      <c r="C24" s="21">
        <v>11025</v>
      </c>
      <c r="D24" s="24">
        <v>0</v>
      </c>
      <c r="E24" s="24">
        <v>0</v>
      </c>
      <c r="F24" s="25">
        <v>11025</v>
      </c>
      <c r="G24" s="25">
        <v>18544.12</v>
      </c>
      <c r="H24" s="15">
        <f t="shared" si="0"/>
        <v>-7519.119999999999</v>
      </c>
    </row>
    <row r="25" spans="1:8" x14ac:dyDescent="0.25">
      <c r="A25" s="22" t="s">
        <v>46</v>
      </c>
      <c r="B25" s="23" t="s">
        <v>47</v>
      </c>
      <c r="C25" s="21">
        <v>35000</v>
      </c>
      <c r="D25" s="24">
        <v>0</v>
      </c>
      <c r="E25" s="24">
        <v>0</v>
      </c>
      <c r="F25" s="25">
        <v>35000</v>
      </c>
      <c r="G25" s="25">
        <v>25461.940000000002</v>
      </c>
      <c r="H25" s="15">
        <f t="shared" si="0"/>
        <v>9538.0599999999977</v>
      </c>
    </row>
    <row r="26" spans="1:8" x14ac:dyDescent="0.25">
      <c r="A26" s="22" t="s">
        <v>48</v>
      </c>
      <c r="B26" s="23" t="s">
        <v>49</v>
      </c>
      <c r="C26" s="21">
        <v>139125</v>
      </c>
      <c r="D26" s="24">
        <v>0</v>
      </c>
      <c r="E26" s="24">
        <v>0</v>
      </c>
      <c r="F26" s="25">
        <v>139125</v>
      </c>
      <c r="G26" s="25">
        <v>82937.53</v>
      </c>
      <c r="H26" s="15">
        <f t="shared" si="0"/>
        <v>56187.47</v>
      </c>
    </row>
    <row r="27" spans="1:8" x14ac:dyDescent="0.25">
      <c r="A27" s="22" t="s">
        <v>50</v>
      </c>
      <c r="B27" s="23" t="s">
        <v>51</v>
      </c>
      <c r="C27" s="21">
        <v>10500</v>
      </c>
      <c r="D27" s="24">
        <v>0</v>
      </c>
      <c r="E27" s="24">
        <v>0</v>
      </c>
      <c r="F27" s="25">
        <v>10500</v>
      </c>
      <c r="G27" s="25">
        <v>5131</v>
      </c>
      <c r="H27" s="15">
        <f t="shared" si="0"/>
        <v>5369</v>
      </c>
    </row>
    <row r="28" spans="1:8" x14ac:dyDescent="0.25">
      <c r="A28" s="22" t="s">
        <v>52</v>
      </c>
      <c r="B28" s="23" t="s">
        <v>53</v>
      </c>
      <c r="C28" s="21">
        <v>9450</v>
      </c>
      <c r="D28" s="24"/>
      <c r="E28" s="24"/>
      <c r="F28" s="25">
        <v>9450</v>
      </c>
      <c r="G28" s="25">
        <v>4420.8</v>
      </c>
      <c r="H28" s="15">
        <f t="shared" si="0"/>
        <v>5029.2</v>
      </c>
    </row>
    <row r="29" spans="1:8" x14ac:dyDescent="0.25">
      <c r="A29" s="22" t="s">
        <v>52</v>
      </c>
      <c r="B29" s="23" t="s">
        <v>54</v>
      </c>
      <c r="C29" s="21" t="s">
        <v>115</v>
      </c>
      <c r="D29" s="24">
        <v>0</v>
      </c>
      <c r="E29" s="24">
        <v>0</v>
      </c>
      <c r="F29" s="25">
        <v>0</v>
      </c>
      <c r="G29" s="25">
        <v>0</v>
      </c>
      <c r="H29" s="15">
        <f t="shared" si="0"/>
        <v>0</v>
      </c>
    </row>
    <row r="30" spans="1:8" x14ac:dyDescent="0.25">
      <c r="A30" s="22" t="s">
        <v>55</v>
      </c>
      <c r="B30" s="23" t="s">
        <v>56</v>
      </c>
      <c r="C30" s="21">
        <v>25725</v>
      </c>
      <c r="D30" s="24">
        <v>0</v>
      </c>
      <c r="E30" s="24"/>
      <c r="F30" s="25">
        <v>25725</v>
      </c>
      <c r="G30" s="25">
        <v>6261.68</v>
      </c>
      <c r="H30" s="15">
        <f t="shared" si="0"/>
        <v>19463.32</v>
      </c>
    </row>
    <row r="31" spans="1:8" x14ac:dyDescent="0.25">
      <c r="A31" s="22" t="s">
        <v>57</v>
      </c>
      <c r="B31" s="23" t="s">
        <v>58</v>
      </c>
      <c r="C31" s="21">
        <v>110250</v>
      </c>
      <c r="D31" s="24"/>
      <c r="E31" s="24"/>
      <c r="F31" s="25">
        <v>110250</v>
      </c>
      <c r="G31" s="25">
        <v>88957.1</v>
      </c>
      <c r="H31" s="15">
        <f t="shared" si="0"/>
        <v>21292.899999999994</v>
      </c>
    </row>
    <row r="32" spans="1:8" x14ac:dyDescent="0.25">
      <c r="A32" s="22" t="s">
        <v>59</v>
      </c>
      <c r="B32" s="23" t="s">
        <v>60</v>
      </c>
      <c r="C32" s="21">
        <v>576257.92000000004</v>
      </c>
      <c r="D32" s="24">
        <v>100000</v>
      </c>
      <c r="E32" s="24"/>
      <c r="F32" s="25">
        <v>676257.92</v>
      </c>
      <c r="G32" s="25">
        <v>382353.49</v>
      </c>
      <c r="H32" s="15">
        <f t="shared" si="0"/>
        <v>293904.43000000005</v>
      </c>
    </row>
    <row r="33" spans="1:8" x14ac:dyDescent="0.25">
      <c r="A33" s="22" t="s">
        <v>61</v>
      </c>
      <c r="B33" s="23" t="s">
        <v>62</v>
      </c>
      <c r="C33" s="21">
        <v>24000</v>
      </c>
      <c r="D33" s="24"/>
      <c r="E33" s="24"/>
      <c r="F33" s="25">
        <v>24000</v>
      </c>
      <c r="G33" s="25">
        <v>0</v>
      </c>
      <c r="H33" s="15">
        <f t="shared" si="0"/>
        <v>24000</v>
      </c>
    </row>
    <row r="34" spans="1:8" x14ac:dyDescent="0.25">
      <c r="A34" s="22"/>
      <c r="B34" s="23" t="s">
        <v>63</v>
      </c>
      <c r="C34" s="21"/>
      <c r="D34" s="24"/>
      <c r="E34" s="24"/>
      <c r="F34" s="25">
        <v>0</v>
      </c>
      <c r="G34" s="25">
        <v>0</v>
      </c>
      <c r="H34" s="15">
        <f t="shared" si="0"/>
        <v>0</v>
      </c>
    </row>
    <row r="35" spans="1:8" x14ac:dyDescent="0.25">
      <c r="A35" s="22"/>
      <c r="B35" s="23" t="s">
        <v>64</v>
      </c>
      <c r="C35" s="21"/>
      <c r="D35" s="24"/>
      <c r="E35" s="24"/>
      <c r="F35" s="25">
        <v>0</v>
      </c>
      <c r="G35" s="25">
        <v>0</v>
      </c>
      <c r="H35" s="15">
        <f t="shared" si="0"/>
        <v>0</v>
      </c>
    </row>
    <row r="36" spans="1:8" x14ac:dyDescent="0.25">
      <c r="A36" s="22" t="s">
        <v>65</v>
      </c>
      <c r="B36" s="23" t="s">
        <v>66</v>
      </c>
      <c r="C36" s="21"/>
      <c r="D36" s="24"/>
      <c r="E36" s="24"/>
      <c r="F36" s="25">
        <v>0</v>
      </c>
      <c r="G36" s="25">
        <v>0</v>
      </c>
      <c r="H36" s="15">
        <f t="shared" si="0"/>
        <v>0</v>
      </c>
    </row>
    <row r="37" spans="1:8" x14ac:dyDescent="0.25">
      <c r="A37" s="22" t="s">
        <v>67</v>
      </c>
      <c r="B37" s="23" t="s">
        <v>68</v>
      </c>
      <c r="C37" s="21">
        <v>117576.90000000001</v>
      </c>
      <c r="D37" s="24"/>
      <c r="E37" s="24"/>
      <c r="F37" s="25">
        <v>117576.90000000001</v>
      </c>
      <c r="G37" s="25">
        <v>0</v>
      </c>
      <c r="H37" s="15">
        <f t="shared" si="0"/>
        <v>117576.90000000001</v>
      </c>
    </row>
    <row r="38" spans="1:8" x14ac:dyDescent="0.25">
      <c r="A38" s="22" t="s">
        <v>69</v>
      </c>
      <c r="B38" s="23" t="s">
        <v>70</v>
      </c>
      <c r="C38" s="21">
        <v>57025.8675</v>
      </c>
      <c r="D38" s="24"/>
      <c r="E38" s="24"/>
      <c r="F38" s="25">
        <v>57025.8675</v>
      </c>
      <c r="G38" s="25">
        <v>34466.639999999999</v>
      </c>
      <c r="H38" s="15">
        <f t="shared" si="0"/>
        <v>22559.227500000001</v>
      </c>
    </row>
    <row r="39" spans="1:8" x14ac:dyDescent="0.25">
      <c r="A39" s="22" t="s">
        <v>71</v>
      </c>
      <c r="B39" s="23" t="s">
        <v>72</v>
      </c>
      <c r="C39" s="21">
        <v>43448.25</v>
      </c>
      <c r="D39" s="24"/>
      <c r="E39" s="24"/>
      <c r="F39" s="25">
        <v>43448.25</v>
      </c>
      <c r="G39" s="25">
        <v>5514.66</v>
      </c>
      <c r="H39" s="15">
        <f t="shared" si="0"/>
        <v>37933.589999999997</v>
      </c>
    </row>
    <row r="40" spans="1:8" x14ac:dyDescent="0.25">
      <c r="A40" s="22" t="s">
        <v>73</v>
      </c>
      <c r="B40" s="23" t="s">
        <v>74</v>
      </c>
      <c r="C40" s="21">
        <v>88200</v>
      </c>
      <c r="D40" s="24"/>
      <c r="E40" s="24"/>
      <c r="F40" s="25">
        <v>88200</v>
      </c>
      <c r="G40" s="25">
        <v>0</v>
      </c>
      <c r="H40" s="15">
        <f t="shared" si="0"/>
        <v>88200</v>
      </c>
    </row>
    <row r="41" spans="1:8" x14ac:dyDescent="0.25">
      <c r="A41" s="22" t="s">
        <v>75</v>
      </c>
      <c r="B41" s="23" t="s">
        <v>76</v>
      </c>
      <c r="C41" s="21">
        <v>14112</v>
      </c>
      <c r="D41" s="24"/>
      <c r="E41" s="24"/>
      <c r="F41" s="25">
        <v>14112</v>
      </c>
      <c r="G41" s="25">
        <v>0</v>
      </c>
      <c r="H41" s="15">
        <f t="shared" si="0"/>
        <v>14112</v>
      </c>
    </row>
    <row r="42" spans="1:8" x14ac:dyDescent="0.25">
      <c r="A42" s="22" t="s">
        <v>77</v>
      </c>
      <c r="B42" s="23" t="s">
        <v>78</v>
      </c>
      <c r="C42" s="21">
        <v>84000</v>
      </c>
      <c r="D42" s="24"/>
      <c r="E42" s="24"/>
      <c r="F42" s="25">
        <v>84000</v>
      </c>
      <c r="G42" s="25">
        <v>0</v>
      </c>
      <c r="H42" s="15">
        <f t="shared" si="0"/>
        <v>84000</v>
      </c>
    </row>
    <row r="43" spans="1:8" x14ac:dyDescent="0.25">
      <c r="A43" s="22" t="s">
        <v>79</v>
      </c>
      <c r="B43" s="23" t="s">
        <v>80</v>
      </c>
      <c r="C43" s="21">
        <v>5880</v>
      </c>
      <c r="D43" s="24"/>
      <c r="E43" s="24"/>
      <c r="F43" s="25">
        <v>5880</v>
      </c>
      <c r="G43" s="25">
        <v>0</v>
      </c>
      <c r="H43" s="15">
        <f t="shared" si="0"/>
        <v>5880</v>
      </c>
    </row>
    <row r="44" spans="1:8" x14ac:dyDescent="0.25">
      <c r="A44" s="22" t="s">
        <v>81</v>
      </c>
      <c r="B44" s="23" t="s">
        <v>82</v>
      </c>
      <c r="C44" s="21">
        <v>89187</v>
      </c>
      <c r="D44" s="24"/>
      <c r="E44" s="24"/>
      <c r="F44" s="25">
        <v>89187</v>
      </c>
      <c r="G44" s="25">
        <v>0</v>
      </c>
      <c r="H44" s="15">
        <f t="shared" si="0"/>
        <v>89187</v>
      </c>
    </row>
    <row r="45" spans="1:8" x14ac:dyDescent="0.25">
      <c r="A45" s="22" t="s">
        <v>83</v>
      </c>
      <c r="B45" s="23" t="s">
        <v>84</v>
      </c>
      <c r="C45" s="21">
        <v>14689.5</v>
      </c>
      <c r="D45" s="24"/>
      <c r="E45" s="24"/>
      <c r="F45" s="25">
        <v>14689.5</v>
      </c>
      <c r="G45" s="25">
        <v>0</v>
      </c>
      <c r="H45" s="15">
        <f t="shared" si="0"/>
        <v>14689.5</v>
      </c>
    </row>
    <row r="46" spans="1:8" x14ac:dyDescent="0.25">
      <c r="A46" s="22" t="s">
        <v>85</v>
      </c>
      <c r="B46" s="23" t="s">
        <v>86</v>
      </c>
      <c r="C46" s="21">
        <v>152006.39999999999</v>
      </c>
      <c r="D46" s="24"/>
      <c r="E46" s="24"/>
      <c r="F46" s="25">
        <v>152006.39999999999</v>
      </c>
      <c r="G46" s="25">
        <v>0</v>
      </c>
      <c r="H46" s="15">
        <f t="shared" si="0"/>
        <v>152006.39999999999</v>
      </c>
    </row>
    <row r="47" spans="1:8" x14ac:dyDescent="0.25">
      <c r="A47" s="22" t="s">
        <v>87</v>
      </c>
      <c r="B47" s="23" t="s">
        <v>88</v>
      </c>
      <c r="C47" s="21">
        <v>75000</v>
      </c>
      <c r="D47" s="24"/>
      <c r="E47" s="24"/>
      <c r="F47" s="25">
        <v>75000</v>
      </c>
      <c r="G47" s="25">
        <v>2262</v>
      </c>
      <c r="H47" s="15">
        <f t="shared" si="0"/>
        <v>72738</v>
      </c>
    </row>
    <row r="48" spans="1:8" x14ac:dyDescent="0.25">
      <c r="A48" s="22" t="s">
        <v>89</v>
      </c>
      <c r="B48" s="23" t="s">
        <v>90</v>
      </c>
      <c r="C48" s="21">
        <v>320000</v>
      </c>
      <c r="D48" s="24"/>
      <c r="E48" s="24"/>
      <c r="F48" s="25">
        <v>320000</v>
      </c>
      <c r="G48" s="25">
        <v>36816.660000000003</v>
      </c>
      <c r="H48" s="15">
        <f t="shared" si="0"/>
        <v>283183.33999999997</v>
      </c>
    </row>
    <row r="49" spans="1:8" x14ac:dyDescent="0.25">
      <c r="A49" s="22" t="s">
        <v>91</v>
      </c>
      <c r="B49" s="23" t="s">
        <v>92</v>
      </c>
      <c r="C49" s="21"/>
      <c r="D49" s="24"/>
      <c r="E49" s="24"/>
      <c r="F49" s="25">
        <v>0</v>
      </c>
      <c r="G49" s="25">
        <v>0</v>
      </c>
      <c r="H49" s="15">
        <f t="shared" si="0"/>
        <v>0</v>
      </c>
    </row>
    <row r="50" spans="1:8" x14ac:dyDescent="0.25">
      <c r="A50" s="22"/>
      <c r="B50" s="23" t="s">
        <v>93</v>
      </c>
      <c r="C50" s="21">
        <v>20000</v>
      </c>
      <c r="D50" s="24">
        <v>50000</v>
      </c>
      <c r="E50" s="24"/>
      <c r="F50" s="25">
        <v>70000</v>
      </c>
      <c r="G50" s="25">
        <v>30343.58</v>
      </c>
      <c r="H50" s="15">
        <f t="shared" si="0"/>
        <v>39656.42</v>
      </c>
    </row>
    <row r="51" spans="1:8" x14ac:dyDescent="0.25">
      <c r="A51" s="22" t="s">
        <v>94</v>
      </c>
      <c r="B51" s="23" t="s">
        <v>95</v>
      </c>
      <c r="C51" s="21">
        <v>100000</v>
      </c>
      <c r="D51" s="24">
        <v>450000</v>
      </c>
      <c r="E51" s="24">
        <v>50000</v>
      </c>
      <c r="F51" s="25">
        <v>500000</v>
      </c>
      <c r="G51" s="25">
        <v>0</v>
      </c>
      <c r="H51" s="15">
        <f t="shared" si="0"/>
        <v>500000</v>
      </c>
    </row>
    <row r="52" spans="1:8" x14ac:dyDescent="0.25">
      <c r="A52" s="22" t="s">
        <v>96</v>
      </c>
      <c r="B52" s="23" t="s">
        <v>97</v>
      </c>
      <c r="C52" s="21">
        <v>150000</v>
      </c>
      <c r="D52" s="24"/>
      <c r="E52" s="24"/>
      <c r="F52" s="25">
        <v>150000</v>
      </c>
      <c r="G52" s="25">
        <v>74364.7</v>
      </c>
      <c r="H52" s="15">
        <f t="shared" si="0"/>
        <v>75635.3</v>
      </c>
    </row>
    <row r="53" spans="1:8" x14ac:dyDescent="0.25">
      <c r="A53" s="22"/>
      <c r="B53" s="23" t="s">
        <v>98</v>
      </c>
      <c r="C53" s="21"/>
      <c r="D53" s="24"/>
      <c r="E53" s="24"/>
      <c r="F53" s="25">
        <v>0</v>
      </c>
      <c r="G53" s="25">
        <v>0</v>
      </c>
      <c r="H53" s="15">
        <f t="shared" si="0"/>
        <v>0</v>
      </c>
    </row>
    <row r="54" spans="1:8" ht="15.75" thickBot="1" x14ac:dyDescent="0.3">
      <c r="A54" s="28" t="s">
        <v>99</v>
      </c>
      <c r="B54" s="29" t="s">
        <v>100</v>
      </c>
      <c r="C54" s="30">
        <v>13447935.826858481</v>
      </c>
      <c r="D54" s="30">
        <v>650000</v>
      </c>
      <c r="E54" s="30">
        <v>190000</v>
      </c>
      <c r="F54" s="30">
        <v>13907935.826858481</v>
      </c>
      <c r="G54" s="30">
        <v>8696580.6799999997</v>
      </c>
      <c r="H54" s="30">
        <f t="shared" si="0"/>
        <v>5211355.1468584817</v>
      </c>
    </row>
    <row r="55" spans="1:8" x14ac:dyDescent="0.25">
      <c r="A55" s="16"/>
      <c r="B55" s="16"/>
      <c r="C55" s="31"/>
      <c r="D55" s="16"/>
      <c r="E55" s="16"/>
      <c r="F55" s="16"/>
      <c r="G55" s="31"/>
    </row>
    <row r="56" spans="1:8" x14ac:dyDescent="0.25">
      <c r="A56" s="16"/>
      <c r="B56" s="16"/>
      <c r="C56" s="16"/>
      <c r="D56" s="16"/>
      <c r="E56" s="16"/>
      <c r="F56" s="16"/>
      <c r="G56" s="16"/>
    </row>
    <row r="57" spans="1:8" x14ac:dyDescent="0.25">
      <c r="A57" s="33" t="s">
        <v>101</v>
      </c>
      <c r="B57" s="34" t="s">
        <v>102</v>
      </c>
      <c r="C57" s="16"/>
      <c r="D57" s="16"/>
      <c r="E57" s="16"/>
      <c r="F57" s="16"/>
      <c r="G57" s="31">
        <v>50962771.289999999</v>
      </c>
    </row>
    <row r="58" spans="1:8" x14ac:dyDescent="0.25">
      <c r="A58" s="33" t="s">
        <v>103</v>
      </c>
      <c r="B58" s="35" t="s">
        <v>104</v>
      </c>
      <c r="C58" s="16"/>
      <c r="D58" s="16"/>
      <c r="E58" s="16"/>
      <c r="F58" s="16"/>
      <c r="G58" s="31">
        <v>11686.8</v>
      </c>
    </row>
    <row r="59" spans="1:8" x14ac:dyDescent="0.25">
      <c r="A59" s="33" t="s">
        <v>105</v>
      </c>
      <c r="B59" s="35" t="s">
        <v>106</v>
      </c>
      <c r="C59" s="16"/>
      <c r="D59" s="16"/>
      <c r="E59" s="16"/>
      <c r="F59" s="16"/>
      <c r="G59" s="31">
        <v>0</v>
      </c>
    </row>
    <row r="60" spans="1:8" x14ac:dyDescent="0.25">
      <c r="A60" s="33" t="s">
        <v>107</v>
      </c>
      <c r="B60" s="35" t="s">
        <v>108</v>
      </c>
      <c r="C60" s="16"/>
      <c r="D60" s="16"/>
      <c r="E60" s="16"/>
      <c r="F60" s="16"/>
      <c r="G60" s="31">
        <v>835698.79999999993</v>
      </c>
    </row>
    <row r="61" spans="1:8" x14ac:dyDescent="0.25">
      <c r="A61" s="33" t="s">
        <v>109</v>
      </c>
      <c r="B61" s="35" t="s">
        <v>110</v>
      </c>
      <c r="C61" s="16"/>
      <c r="D61" s="16"/>
      <c r="E61" s="16"/>
      <c r="F61" s="16"/>
      <c r="G61" s="31">
        <v>0</v>
      </c>
    </row>
    <row r="62" spans="1:8" x14ac:dyDescent="0.25">
      <c r="A62" s="33" t="s">
        <v>111</v>
      </c>
      <c r="B62" s="35" t="s">
        <v>112</v>
      </c>
      <c r="C62" s="16"/>
      <c r="D62" s="16"/>
      <c r="E62" s="16"/>
      <c r="F62" s="16"/>
      <c r="G62" s="31">
        <v>42500000</v>
      </c>
    </row>
    <row r="63" spans="1:8" x14ac:dyDescent="0.25">
      <c r="A63" s="33"/>
      <c r="B63" s="34" t="s">
        <v>113</v>
      </c>
      <c r="C63" s="16"/>
      <c r="D63" s="16"/>
      <c r="E63" s="16"/>
      <c r="F63" s="16"/>
      <c r="G63" s="31">
        <v>67160.240000000005</v>
      </c>
    </row>
    <row r="64" spans="1:8" x14ac:dyDescent="0.25">
      <c r="A64" s="33"/>
      <c r="B64" s="34" t="s">
        <v>114</v>
      </c>
      <c r="C64" s="16"/>
      <c r="D64" s="16"/>
      <c r="E64" s="16"/>
      <c r="F64" s="16"/>
      <c r="G64" s="31">
        <v>7682545.9300000072</v>
      </c>
    </row>
    <row r="65" spans="2:7" x14ac:dyDescent="0.25">
      <c r="B65" s="16"/>
      <c r="C65" s="31"/>
      <c r="D65" s="16"/>
      <c r="E65" s="16"/>
      <c r="F65" s="16"/>
      <c r="G65" s="16"/>
    </row>
    <row r="66" spans="2:7" x14ac:dyDescent="0.25">
      <c r="B66" s="16"/>
      <c r="C66" s="16"/>
      <c r="D66" s="16"/>
      <c r="E66" s="16"/>
      <c r="F66" s="16"/>
      <c r="G66" s="16"/>
    </row>
    <row r="67" spans="2:7" x14ac:dyDescent="0.25">
      <c r="B67" s="36"/>
      <c r="C67" s="16"/>
      <c r="D67" s="16"/>
      <c r="E67" s="16"/>
      <c r="F67" s="16"/>
      <c r="G67" s="16"/>
    </row>
    <row r="68" spans="2:7" x14ac:dyDescent="0.25">
      <c r="B68" s="16"/>
      <c r="C68" s="16"/>
      <c r="D68" s="16"/>
      <c r="E68" s="16"/>
      <c r="F68" s="16"/>
      <c r="G68" s="32"/>
    </row>
    <row r="69" spans="2:7" x14ac:dyDescent="0.25">
      <c r="B69" s="16"/>
      <c r="C69" s="16"/>
      <c r="D69" s="16"/>
      <c r="E69" s="16"/>
      <c r="F69" s="16"/>
      <c r="G69" s="32"/>
    </row>
    <row r="70" spans="2:7" x14ac:dyDescent="0.25">
      <c r="B70" s="16"/>
      <c r="C70" s="16"/>
      <c r="D70" s="16"/>
      <c r="E70" s="16"/>
      <c r="F70" s="16"/>
      <c r="G70" s="16"/>
    </row>
    <row r="71" spans="2:7" x14ac:dyDescent="0.25">
      <c r="B71" s="16"/>
      <c r="C71" s="16"/>
      <c r="D71" s="16"/>
      <c r="E71" s="16"/>
      <c r="F71" s="16"/>
      <c r="G71" s="16"/>
    </row>
    <row r="72" spans="2:7" x14ac:dyDescent="0.25">
      <c r="B72" s="16"/>
      <c r="C72" s="16"/>
      <c r="D72" s="16"/>
      <c r="E72" s="16"/>
      <c r="F72" s="16"/>
      <c r="G72" s="16"/>
    </row>
    <row r="73" spans="2:7" x14ac:dyDescent="0.25">
      <c r="B73" s="16"/>
      <c r="C73" s="16"/>
      <c r="D73" s="16"/>
      <c r="E73" s="16"/>
      <c r="F73" s="16"/>
      <c r="G73" s="16"/>
    </row>
    <row r="74" spans="2:7" x14ac:dyDescent="0.25">
      <c r="B74" s="16"/>
      <c r="C74" s="16"/>
      <c r="D74" s="16"/>
      <c r="E74" s="16"/>
      <c r="F74" s="16"/>
      <c r="G74" s="16"/>
    </row>
    <row r="75" spans="2:7" x14ac:dyDescent="0.25">
      <c r="B75" s="16"/>
      <c r="C75" s="16"/>
      <c r="D75" s="16"/>
      <c r="E75" s="16"/>
      <c r="F75" s="16"/>
      <c r="G75" s="31"/>
    </row>
    <row r="76" spans="2:7" x14ac:dyDescent="0.25">
      <c r="B76" s="16"/>
      <c r="C76" s="16"/>
      <c r="D76" s="16"/>
      <c r="E76" s="16"/>
      <c r="F76" s="16"/>
      <c r="G76" s="32"/>
    </row>
    <row r="77" spans="2:7" x14ac:dyDescent="0.25">
      <c r="B77" s="16"/>
      <c r="C77" s="16"/>
      <c r="D77" s="16"/>
      <c r="E77" s="16"/>
      <c r="F77" s="16"/>
      <c r="G77" s="32"/>
    </row>
    <row r="78" spans="2:7" x14ac:dyDescent="0.25">
      <c r="B78" s="16"/>
      <c r="C78" s="16"/>
      <c r="D78" s="16"/>
      <c r="E78" s="16"/>
      <c r="F78" s="16"/>
      <c r="G78" s="31"/>
    </row>
    <row r="79" spans="2:7" x14ac:dyDescent="0.25">
      <c r="B79" s="16"/>
      <c r="C79" s="16"/>
      <c r="D79" s="16"/>
      <c r="E79" s="16"/>
      <c r="F79" s="16"/>
      <c r="G79" s="32"/>
    </row>
    <row r="80" spans="2:7" x14ac:dyDescent="0.25">
      <c r="B80" s="16"/>
      <c r="C80" s="16"/>
      <c r="D80" s="16"/>
      <c r="E80" s="16"/>
      <c r="F80" s="16"/>
      <c r="G80" s="32"/>
    </row>
    <row r="82" spans="7:7" x14ac:dyDescent="0.25">
      <c r="G82" s="32"/>
    </row>
    <row r="83" spans="7:7" x14ac:dyDescent="0.25">
      <c r="G83" s="32"/>
    </row>
    <row r="84" spans="7:7" x14ac:dyDescent="0.25">
      <c r="G84" s="32"/>
    </row>
    <row r="85" spans="7:7" x14ac:dyDescent="0.25">
      <c r="G85" s="32"/>
    </row>
    <row r="87" spans="7:7" x14ac:dyDescent="0.25">
      <c r="G87" s="32"/>
    </row>
  </sheetData>
  <mergeCells count="10">
    <mergeCell ref="A1:F1"/>
    <mergeCell ref="A2:F2"/>
    <mergeCell ref="A3:A6"/>
    <mergeCell ref="B3:B6"/>
    <mergeCell ref="C3:F3"/>
    <mergeCell ref="H3:H6"/>
    <mergeCell ref="G3:G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Marquez</dc:creator>
  <cp:lastModifiedBy>Rodrigo Marquez</cp:lastModifiedBy>
  <dcterms:created xsi:type="dcterms:W3CDTF">2019-01-31T22:31:06Z</dcterms:created>
  <dcterms:modified xsi:type="dcterms:W3CDTF">2019-01-31T22:34:32Z</dcterms:modified>
</cp:coreProperties>
</file>